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raig\Downloads\"/>
    </mc:Choice>
  </mc:AlternateContent>
  <xr:revisionPtr revIDLastSave="0" documentId="8_{A6C3E776-AB43-4914-B294-A89CA880D3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at Block Calculator" sheetId="1" r:id="rId1"/>
  </sheets>
  <definedNames>
    <definedName name="_xlnm.Print_Area" localSheetId="0">'Meat Block Calculator'!$A$1:$I$38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8" i="1"/>
  <c r="D22" i="1"/>
  <c r="F21" i="1" s="1"/>
  <c r="H20" i="1"/>
  <c r="H19" i="1"/>
  <c r="H17" i="1"/>
  <c r="H16" i="1"/>
  <c r="H15" i="1"/>
  <c r="H14" i="1"/>
  <c r="H12" i="1"/>
  <c r="H11" i="1"/>
  <c r="H10" i="1"/>
  <c r="H9" i="1"/>
  <c r="F13" i="1" l="1"/>
  <c r="F18" i="1"/>
  <c r="H22" i="1"/>
  <c r="G24" i="1" s="1"/>
  <c r="F10" i="1"/>
  <c r="F19" i="1"/>
  <c r="F15" i="1"/>
  <c r="F14" i="1"/>
  <c r="F12" i="1"/>
  <c r="F17" i="1"/>
  <c r="F11" i="1"/>
  <c r="F9" i="1"/>
  <c r="F20" i="1"/>
  <c r="F16" i="1"/>
  <c r="F22" i="1" l="1"/>
  <c r="G28" i="1"/>
  <c r="H24" i="1" s="1"/>
  <c r="H27" i="1" l="1"/>
  <c r="H26" i="1"/>
  <c r="H25" i="1"/>
  <c r="G29" i="1"/>
  <c r="G30" i="1" s="1"/>
  <c r="G37" i="1"/>
  <c r="G36" i="1"/>
  <c r="G35" i="1"/>
  <c r="G32" i="1"/>
  <c r="G34" i="1"/>
  <c r="G33" i="1"/>
</calcChain>
</file>

<file path=xl/sharedStrings.xml><?xml version="1.0" encoding="utf-8"?>
<sst xmlns="http://schemas.openxmlformats.org/spreadsheetml/2006/main" count="34" uniqueCount="29">
  <si>
    <t xml:space="preserve">Insert Packaging costs </t>
  </si>
  <si>
    <t>RECIPE</t>
  </si>
  <si>
    <t>Weight</t>
  </si>
  <si>
    <t>Ingredients</t>
  </si>
  <si>
    <t>%</t>
  </si>
  <si>
    <t>Price P/Kg</t>
  </si>
  <si>
    <t>Total Value</t>
  </si>
  <si>
    <t>TOTAL</t>
  </si>
  <si>
    <t>Cost per KG excluding V.A.T.</t>
  </si>
  <si>
    <t>Casing Cost per  KG</t>
  </si>
  <si>
    <t>V.A.T.</t>
  </si>
  <si>
    <t>Cost per KG Including V.A.T.</t>
  </si>
  <si>
    <t>Selling price per kilogram with 10% GP</t>
  </si>
  <si>
    <t>Selling price per kilogram with 20% GP</t>
  </si>
  <si>
    <t>Selling price per kilogram with 25% GP</t>
  </si>
  <si>
    <t>Selling price per kilogram with 30% GP</t>
  </si>
  <si>
    <t>Selling price per kilogram with 35% GP</t>
  </si>
  <si>
    <t>Selling price per kilogram with 40% GP</t>
  </si>
  <si>
    <t>Insert what your loss might be (if any) under wastage</t>
  </si>
  <si>
    <t>Wastage per KG</t>
  </si>
  <si>
    <t>Packaging cost per KG</t>
  </si>
  <si>
    <t>Guidelines :</t>
  </si>
  <si>
    <t>Insert cost of casing product used per kg</t>
  </si>
  <si>
    <t>Only make changes in the blocks highlighted blue</t>
  </si>
  <si>
    <t>The rest of the costing calculates automatically</t>
  </si>
  <si>
    <t>This guides you on selling price depending on how much gross profit you would like to make per kg</t>
  </si>
  <si>
    <t>Cost per KG  V.A.T. exclusive</t>
  </si>
  <si>
    <t>Excl</t>
  </si>
  <si>
    <t>MEAT BLOCK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</si>
</sst>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\ #,##0.00"/>
  </numFmts>
  <fonts count="9" x14ac:knownFonts="1">
    <font>
      <sz val="11"/>
      <color theme="1"/>
      <name val="Calibri"/>
      <family val="2"/>
      <scheme val="minor"/>
    </font>
    <font>
      <b/>
      <sz val="18"/>
      <name val="Comic Sans MS"/>
      <family val="4"/>
    </font>
    <font>
      <b/>
      <u/>
      <sz val="12"/>
      <color theme="1"/>
      <name val="Calibri"/>
      <family val="2"/>
      <scheme val="minor"/>
    </font>
    <font>
      <b/>
      <sz val="14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sz val="12"/>
      <name val="Comic Sans MS"/>
      <family val="4"/>
    </font>
    <font>
      <sz val="10"/>
      <name val="Comic Sans MS"/>
      <family val="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0" fontId="2" fillId="0" borderId="0" xfId="0" applyFont="1"/>
    <xf numFmtId="0" fontId="4" fillId="0" borderId="12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164" fontId="5" fillId="0" borderId="12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5" fillId="3" borderId="12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164" fontId="5" fillId="3" borderId="15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5" fillId="3" borderId="13" xfId="0" applyFont="1" applyFill="1" applyBorder="1"/>
    <xf numFmtId="2" fontId="5" fillId="3" borderId="14" xfId="0" applyNumberFormat="1" applyFont="1" applyFill="1" applyBorder="1" applyAlignment="1">
      <alignment horizontal="center"/>
    </xf>
    <xf numFmtId="0" fontId="5" fillId="3" borderId="15" xfId="0" applyFont="1" applyFill="1" applyBorder="1"/>
    <xf numFmtId="2" fontId="5" fillId="3" borderId="15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1" xfId="0" applyFont="1" applyBorder="1"/>
    <xf numFmtId="0" fontId="5" fillId="3" borderId="14" xfId="0" applyFont="1" applyFill="1" applyBorder="1"/>
    <xf numFmtId="164" fontId="5" fillId="3" borderId="14" xfId="0" applyNumberFormat="1" applyFont="1" applyFill="1" applyBorder="1" applyAlignment="1">
      <alignment horizontal="center"/>
    </xf>
    <xf numFmtId="43" fontId="7" fillId="0" borderId="0" xfId="1" applyFont="1"/>
    <xf numFmtId="9" fontId="7" fillId="0" borderId="0" xfId="2" applyFont="1"/>
    <xf numFmtId="0" fontId="5" fillId="0" borderId="15" xfId="0" applyFont="1" applyBorder="1"/>
    <xf numFmtId="0" fontId="5" fillId="0" borderId="17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5" xfId="0" applyBorder="1"/>
    <xf numFmtId="0" fontId="0" fillId="0" borderId="17" xfId="0" applyBorder="1"/>
    <xf numFmtId="10" fontId="5" fillId="4" borderId="13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8"/>
  <sheetViews>
    <sheetView tabSelected="1" zoomScale="80" zoomScaleNormal="80" workbookViewId="0">
      <selection activeCell="G9" sqref="G9:G21"/>
    </sheetView>
  </sheetViews>
  <sheetFormatPr defaultRowHeight="14.4" x14ac:dyDescent="0.3"/>
  <cols>
    <col min="1" max="1" width="1.109375" customWidth="1"/>
    <col min="2" max="2" width="1.44140625" hidden="1" customWidth="1"/>
    <col min="3" max="3" width="2.21875" customWidth="1"/>
    <col min="5" max="5" width="18.44140625" customWidth="1"/>
    <col min="6" max="6" width="12.33203125" customWidth="1"/>
    <col min="7" max="7" width="14" customWidth="1"/>
    <col min="8" max="8" width="14.33203125" bestFit="1" customWidth="1"/>
    <col min="9" max="9" width="2.21875" customWidth="1"/>
    <col min="10" max="10" width="2" customWidth="1"/>
    <col min="14" max="14" width="12" bestFit="1" customWidth="1"/>
    <col min="17" max="17" width="14.88671875" bestFit="1" customWidth="1"/>
    <col min="18" max="18" width="12" bestFit="1" customWidth="1"/>
  </cols>
  <sheetData>
    <row r="1" spans="3:18" ht="4.5" customHeight="1" thickBot="1" x14ac:dyDescent="0.35"/>
    <row r="2" spans="3:18" ht="4.5" hidden="1" customHeight="1" x14ac:dyDescent="0.3"/>
    <row r="3" spans="3:18" ht="15" thickBot="1" x14ac:dyDescent="0.35">
      <c r="C3" s="1"/>
      <c r="D3" s="2"/>
      <c r="E3" s="2"/>
      <c r="F3" s="2"/>
      <c r="G3" s="2"/>
      <c r="H3" s="2"/>
      <c r="I3" s="3"/>
    </row>
    <row r="4" spans="3:18" x14ac:dyDescent="0.3">
      <c r="C4" s="4"/>
      <c r="E4" s="35" t="s">
        <v>28</v>
      </c>
      <c r="F4" s="36"/>
      <c r="G4" s="36"/>
      <c r="H4" s="37"/>
      <c r="I4" s="5"/>
    </row>
    <row r="5" spans="3:18" ht="15" thickBot="1" x14ac:dyDescent="0.35">
      <c r="C5" s="4"/>
      <c r="E5" s="38"/>
      <c r="F5" s="39"/>
      <c r="G5" s="39"/>
      <c r="H5" s="40"/>
      <c r="I5" s="5"/>
    </row>
    <row r="6" spans="3:18" ht="15" thickBot="1" x14ac:dyDescent="0.35">
      <c r="C6" s="4"/>
      <c r="I6" s="5"/>
      <c r="N6" s="6"/>
      <c r="R6" s="6"/>
    </row>
    <row r="7" spans="3:18" ht="21.6" thickBot="1" x14ac:dyDescent="0.35">
      <c r="C7" s="4"/>
      <c r="D7" s="41" t="s">
        <v>1</v>
      </c>
      <c r="E7" s="42"/>
      <c r="F7" s="42"/>
      <c r="G7" s="42"/>
      <c r="H7" s="43"/>
      <c r="I7" s="5"/>
    </row>
    <row r="8" spans="3:18" ht="20.399999999999999" thickBot="1" x14ac:dyDescent="0.55000000000000004">
      <c r="C8" s="4"/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5"/>
      <c r="K8" s="7" t="s">
        <v>21</v>
      </c>
    </row>
    <row r="9" spans="3:18" ht="16.8" x14ac:dyDescent="0.45">
      <c r="C9" s="4"/>
      <c r="D9" s="22"/>
      <c r="E9" s="23"/>
      <c r="F9" s="49" t="e">
        <f>D9/D22</f>
        <v>#DIV/0!</v>
      </c>
      <c r="G9" s="20"/>
      <c r="H9" s="9">
        <f t="shared" ref="H9:H20" si="0">SUM(G9)*(D9)</f>
        <v>0</v>
      </c>
      <c r="I9" s="5"/>
      <c r="K9" t="s">
        <v>23</v>
      </c>
    </row>
    <row r="10" spans="3:18" ht="16.8" x14ac:dyDescent="0.45">
      <c r="C10" s="4"/>
      <c r="D10" s="24"/>
      <c r="E10" s="25"/>
      <c r="F10" s="49" t="e">
        <f>D10/D22</f>
        <v>#DIV/0!</v>
      </c>
      <c r="G10" s="21"/>
      <c r="H10" s="9">
        <f t="shared" si="0"/>
        <v>0</v>
      </c>
      <c r="I10" s="5"/>
      <c r="K10" t="s">
        <v>24</v>
      </c>
    </row>
    <row r="11" spans="3:18" ht="16.8" x14ac:dyDescent="0.45">
      <c r="C11" s="4"/>
      <c r="D11" s="26"/>
      <c r="E11" s="25"/>
      <c r="F11" s="49" t="e">
        <f>D11/D22</f>
        <v>#DIV/0!</v>
      </c>
      <c r="G11" s="21"/>
      <c r="H11" s="9">
        <f t="shared" si="0"/>
        <v>0</v>
      </c>
      <c r="I11" s="5"/>
    </row>
    <row r="12" spans="3:18" ht="16.8" x14ac:dyDescent="0.45">
      <c r="C12" s="4"/>
      <c r="D12" s="26"/>
      <c r="E12" s="25"/>
      <c r="F12" s="49" t="e">
        <f>D12/D22</f>
        <v>#DIV/0!</v>
      </c>
      <c r="G12" s="21"/>
      <c r="H12" s="9">
        <f t="shared" si="0"/>
        <v>0</v>
      </c>
      <c r="I12" s="5"/>
    </row>
    <row r="13" spans="3:18" ht="16.8" x14ac:dyDescent="0.45">
      <c r="C13" s="4"/>
      <c r="D13" s="24"/>
      <c r="E13" s="25"/>
      <c r="F13" s="49" t="e">
        <f>D13/D22</f>
        <v>#DIV/0!</v>
      </c>
      <c r="G13" s="21"/>
      <c r="H13" s="9">
        <f t="shared" si="0"/>
        <v>0</v>
      </c>
      <c r="I13" s="5"/>
    </row>
    <row r="14" spans="3:18" ht="16.8" x14ac:dyDescent="0.45">
      <c r="C14" s="4"/>
      <c r="D14" s="24"/>
      <c r="E14" s="25"/>
      <c r="F14" s="49" t="e">
        <f>D14/D22</f>
        <v>#DIV/0!</v>
      </c>
      <c r="G14" s="21"/>
      <c r="H14" s="9">
        <f t="shared" si="0"/>
        <v>0</v>
      </c>
      <c r="I14" s="5"/>
    </row>
    <row r="15" spans="3:18" ht="16.8" x14ac:dyDescent="0.45">
      <c r="C15" s="4"/>
      <c r="D15" s="24"/>
      <c r="E15" s="25"/>
      <c r="F15" s="49" t="e">
        <f>D15/D22</f>
        <v>#DIV/0!</v>
      </c>
      <c r="G15" s="21"/>
      <c r="H15" s="9">
        <f t="shared" si="0"/>
        <v>0</v>
      </c>
      <c r="I15" s="5"/>
    </row>
    <row r="16" spans="3:18" ht="16.8" x14ac:dyDescent="0.45">
      <c r="C16" s="4"/>
      <c r="D16" s="24"/>
      <c r="E16" s="25"/>
      <c r="F16" s="49" t="e">
        <f>D16/D22</f>
        <v>#DIV/0!</v>
      </c>
      <c r="G16" s="21"/>
      <c r="H16" s="9">
        <f t="shared" si="0"/>
        <v>0</v>
      </c>
      <c r="I16" s="5"/>
    </row>
    <row r="17" spans="3:11" ht="16.8" x14ac:dyDescent="0.45">
      <c r="C17" s="4"/>
      <c r="D17" s="24"/>
      <c r="E17" s="25"/>
      <c r="F17" s="49" t="e">
        <f>D17/D22</f>
        <v>#DIV/0!</v>
      </c>
      <c r="G17" s="21"/>
      <c r="H17" s="9">
        <f t="shared" si="0"/>
        <v>0</v>
      </c>
      <c r="I17" s="5"/>
    </row>
    <row r="18" spans="3:11" ht="16.8" x14ac:dyDescent="0.45">
      <c r="C18" s="4"/>
      <c r="D18" s="24"/>
      <c r="E18" s="29"/>
      <c r="F18" s="49" t="e">
        <f>D18/D22</f>
        <v>#DIV/0!</v>
      </c>
      <c r="G18" s="30"/>
      <c r="H18" s="9">
        <f t="shared" si="0"/>
        <v>0</v>
      </c>
      <c r="I18" s="5"/>
    </row>
    <row r="19" spans="3:11" ht="16.8" x14ac:dyDescent="0.45">
      <c r="C19" s="4"/>
      <c r="D19" s="24"/>
      <c r="E19" s="29"/>
      <c r="F19" s="49" t="e">
        <f>D19/D22</f>
        <v>#DIV/0!</v>
      </c>
      <c r="G19" s="30"/>
      <c r="H19" s="9">
        <f t="shared" si="0"/>
        <v>0</v>
      </c>
      <c r="I19" s="5"/>
    </row>
    <row r="20" spans="3:11" ht="16.8" x14ac:dyDescent="0.45">
      <c r="C20" s="4"/>
      <c r="D20" s="24"/>
      <c r="E20" s="29"/>
      <c r="F20" s="49" t="e">
        <f>D20/D22</f>
        <v>#DIV/0!</v>
      </c>
      <c r="G20" s="30"/>
      <c r="H20" s="9">
        <f t="shared" si="0"/>
        <v>0</v>
      </c>
      <c r="I20" s="5"/>
    </row>
    <row r="21" spans="3:11" ht="17.399999999999999" thickBot="1" x14ac:dyDescent="0.5">
      <c r="C21" s="4"/>
      <c r="D21" s="24"/>
      <c r="E21" s="29"/>
      <c r="F21" s="49" t="e">
        <f>D21/D22</f>
        <v>#DIV/0!</v>
      </c>
      <c r="G21" s="30"/>
      <c r="H21" s="9">
        <v>0</v>
      </c>
      <c r="I21" s="5"/>
    </row>
    <row r="22" spans="3:11" ht="20.399999999999999" thickBot="1" x14ac:dyDescent="0.55000000000000004">
      <c r="C22" s="4"/>
      <c r="D22" s="10">
        <f>SUM(D9:D21)</f>
        <v>0</v>
      </c>
      <c r="E22" s="27" t="s">
        <v>7</v>
      </c>
      <c r="F22" s="11" t="e">
        <f>SUM(F9:F21)</f>
        <v>#DIV/0!</v>
      </c>
      <c r="G22" s="28"/>
      <c r="H22" s="12">
        <f>SUM(H9:H21)</f>
        <v>0</v>
      </c>
      <c r="I22" s="5"/>
    </row>
    <row r="23" spans="3:11" ht="17.399999999999999" thickBot="1" x14ac:dyDescent="0.5">
      <c r="C23" s="4"/>
      <c r="D23" s="13"/>
      <c r="E23" s="14"/>
      <c r="F23" s="13"/>
      <c r="G23" s="13"/>
      <c r="H23" s="13"/>
      <c r="I23" s="5"/>
    </row>
    <row r="24" spans="3:11" ht="17.399999999999999" thickBot="1" x14ac:dyDescent="0.5">
      <c r="C24" s="4"/>
      <c r="D24" s="33" t="s">
        <v>8</v>
      </c>
      <c r="E24" s="33"/>
      <c r="F24" s="34"/>
      <c r="G24" s="15" t="e">
        <f>H22/D22</f>
        <v>#DIV/0!</v>
      </c>
      <c r="H24" s="32" t="e">
        <f>G24/G28</f>
        <v>#DIV/0!</v>
      </c>
      <c r="I24" s="5"/>
    </row>
    <row r="25" spans="3:11" ht="17.399999999999999" thickBot="1" x14ac:dyDescent="0.5">
      <c r="C25" s="4"/>
      <c r="D25" s="44" t="s">
        <v>19</v>
      </c>
      <c r="E25" s="45"/>
      <c r="F25" s="46"/>
      <c r="G25" s="19">
        <v>0</v>
      </c>
      <c r="H25" s="32" t="e">
        <f>G25/G28</f>
        <v>#DIV/0!</v>
      </c>
      <c r="I25" s="5"/>
      <c r="K25" t="s">
        <v>18</v>
      </c>
    </row>
    <row r="26" spans="3:11" ht="17.399999999999999" thickBot="1" x14ac:dyDescent="0.5">
      <c r="C26" s="4"/>
      <c r="D26" s="44" t="s">
        <v>20</v>
      </c>
      <c r="E26" s="45"/>
      <c r="F26" s="46"/>
      <c r="G26" s="19">
        <v>0</v>
      </c>
      <c r="H26" s="32" t="e">
        <f>G26/G28</f>
        <v>#DIV/0!</v>
      </c>
      <c r="I26" s="5"/>
      <c r="K26" t="s">
        <v>0</v>
      </c>
    </row>
    <row r="27" spans="3:11" ht="17.399999999999999" thickBot="1" x14ac:dyDescent="0.5">
      <c r="C27" s="4"/>
      <c r="D27" s="33" t="s">
        <v>9</v>
      </c>
      <c r="E27" s="33"/>
      <c r="F27" s="34"/>
      <c r="G27" s="19">
        <v>0</v>
      </c>
      <c r="H27" s="32" t="e">
        <f>G27/G28</f>
        <v>#DIV/0!</v>
      </c>
      <c r="I27" s="5"/>
      <c r="K27" t="s">
        <v>22</v>
      </c>
    </row>
    <row r="28" spans="3:11" ht="17.399999999999999" thickBot="1" x14ac:dyDescent="0.5">
      <c r="C28" s="4"/>
      <c r="D28" s="33" t="s">
        <v>26</v>
      </c>
      <c r="E28" s="33"/>
      <c r="F28" s="34"/>
      <c r="G28" s="15" t="e">
        <f>SUM(G24:G27)</f>
        <v>#DIV/0!</v>
      </c>
      <c r="H28" s="32"/>
      <c r="I28" s="5"/>
    </row>
    <row r="29" spans="3:11" ht="17.399999999999999" thickBot="1" x14ac:dyDescent="0.5">
      <c r="C29" s="4"/>
      <c r="D29" s="33" t="s">
        <v>10</v>
      </c>
      <c r="E29" s="33"/>
      <c r="F29" s="34"/>
      <c r="G29" s="15" t="e">
        <f>SUM(G28*15%)</f>
        <v>#DIV/0!</v>
      </c>
      <c r="H29" s="32"/>
      <c r="I29" s="5"/>
    </row>
    <row r="30" spans="3:11" ht="17.399999999999999" thickBot="1" x14ac:dyDescent="0.5">
      <c r="C30" s="4"/>
      <c r="D30" s="33" t="s">
        <v>11</v>
      </c>
      <c r="E30" s="33"/>
      <c r="F30" s="34"/>
      <c r="G30" s="15" t="e">
        <f>SUM(G28+G29)</f>
        <v>#DIV/0!</v>
      </c>
      <c r="H30" s="31"/>
      <c r="I30" s="5"/>
    </row>
    <row r="31" spans="3:11" ht="17.399999999999999" thickBot="1" x14ac:dyDescent="0.5">
      <c r="C31" s="4"/>
      <c r="D31" s="13"/>
      <c r="E31" s="14"/>
      <c r="F31" s="13"/>
      <c r="G31" s="13"/>
      <c r="H31" s="13"/>
      <c r="I31" s="5"/>
    </row>
    <row r="32" spans="3:11" ht="17.399999999999999" thickBot="1" x14ac:dyDescent="0.5">
      <c r="C32" s="4"/>
      <c r="D32" s="33" t="s">
        <v>12</v>
      </c>
      <c r="E32" s="47"/>
      <c r="F32" s="48"/>
      <c r="G32" s="15" t="e">
        <f>G28/0.9</f>
        <v>#DIV/0!</v>
      </c>
      <c r="H32" s="13" t="s">
        <v>27</v>
      </c>
      <c r="I32" s="5"/>
      <c r="K32" t="s">
        <v>25</v>
      </c>
    </row>
    <row r="33" spans="3:9" ht="17.399999999999999" thickBot="1" x14ac:dyDescent="0.5">
      <c r="C33" s="4"/>
      <c r="D33" s="33" t="s">
        <v>13</v>
      </c>
      <c r="E33" s="47"/>
      <c r="F33" s="48"/>
      <c r="G33" s="15" t="e">
        <f>G28/0.8</f>
        <v>#DIV/0!</v>
      </c>
      <c r="H33" s="13" t="s">
        <v>27</v>
      </c>
      <c r="I33" s="5"/>
    </row>
    <row r="34" spans="3:9" ht="17.399999999999999" thickBot="1" x14ac:dyDescent="0.5">
      <c r="C34" s="4"/>
      <c r="D34" s="33" t="s">
        <v>14</v>
      </c>
      <c r="E34" s="47"/>
      <c r="F34" s="48"/>
      <c r="G34" s="15" t="e">
        <f>G28/0.75</f>
        <v>#DIV/0!</v>
      </c>
      <c r="H34" s="13" t="s">
        <v>27</v>
      </c>
      <c r="I34" s="5"/>
    </row>
    <row r="35" spans="3:9" ht="17.399999999999999" thickBot="1" x14ac:dyDescent="0.5">
      <c r="C35" s="4"/>
      <c r="D35" s="33" t="s">
        <v>15</v>
      </c>
      <c r="E35" s="47"/>
      <c r="F35" s="48"/>
      <c r="G35" s="15" t="e">
        <f>G28/0.7</f>
        <v>#DIV/0!</v>
      </c>
      <c r="H35" s="13" t="s">
        <v>27</v>
      </c>
      <c r="I35" s="5"/>
    </row>
    <row r="36" spans="3:9" ht="17.399999999999999" thickBot="1" x14ac:dyDescent="0.5">
      <c r="C36" s="4"/>
      <c r="D36" s="33" t="s">
        <v>16</v>
      </c>
      <c r="E36" s="47"/>
      <c r="F36" s="48"/>
      <c r="G36" s="15" t="e">
        <f>G28/0.65</f>
        <v>#DIV/0!</v>
      </c>
      <c r="H36" s="13" t="s">
        <v>27</v>
      </c>
      <c r="I36" s="5"/>
    </row>
    <row r="37" spans="3:9" ht="17.399999999999999" thickBot="1" x14ac:dyDescent="0.5">
      <c r="C37" s="16"/>
      <c r="D37" s="33" t="s">
        <v>17</v>
      </c>
      <c r="E37" s="47"/>
      <c r="F37" s="48"/>
      <c r="G37" s="15" t="e">
        <f>G28/0.6</f>
        <v>#DIV/0!</v>
      </c>
      <c r="H37" s="13" t="s">
        <v>27</v>
      </c>
      <c r="I37" s="18"/>
    </row>
    <row r="38" spans="3:9" ht="15" thickBot="1" x14ac:dyDescent="0.35">
      <c r="D38" s="17"/>
      <c r="E38" s="17"/>
      <c r="F38" s="17"/>
      <c r="G38" s="17"/>
    </row>
  </sheetData>
  <mergeCells count="15">
    <mergeCell ref="D37:F37"/>
    <mergeCell ref="D30:F30"/>
    <mergeCell ref="D32:F32"/>
    <mergeCell ref="D33:F33"/>
    <mergeCell ref="D34:F34"/>
    <mergeCell ref="D35:F35"/>
    <mergeCell ref="D36:F36"/>
    <mergeCell ref="D29:F29"/>
    <mergeCell ref="E4:H5"/>
    <mergeCell ref="D7:H7"/>
    <mergeCell ref="D24:F24"/>
    <mergeCell ref="D25:F25"/>
    <mergeCell ref="D26:F26"/>
    <mergeCell ref="D27:F27"/>
    <mergeCell ref="D28:F28"/>
  </mergeCells>
  <pageMargins left="1.085" right="0.7" top="0.75" bottom="0.75" header="0.3" footer="0.3"/>
  <pageSetup scale="92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Meat Block Calculator</vt:lpstr>
      <vt:lpstr>'Meat Block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Brookes</dc:creator>
  <cp:lastModifiedBy>Craig Forbes</cp:lastModifiedBy>
  <cp:lastPrinted>2024-02-21T11:27:13Z</cp:lastPrinted>
  <dcterms:created xsi:type="dcterms:W3CDTF">2021-03-08T13:29:19Z</dcterms:created>
  <dcterms:modified xsi:type="dcterms:W3CDTF">2025-09-08T07:01:42Z</dcterms:modified>
</cp:coreProperties>
</file>